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英文报价单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2" l="1"/>
  <c r="L11" i="2"/>
  <c r="N11" i="2" s="1"/>
  <c r="L10" i="2"/>
  <c r="N10" i="2" s="1"/>
  <c r="L8" i="2"/>
  <c r="N8" i="2" s="1"/>
  <c r="L7" i="2"/>
  <c r="N7" i="2" s="1"/>
  <c r="Q4" i="2"/>
  <c r="N13" i="2" l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<sst xmlns="http://schemas.openxmlformats.org/spreadsheetml/2006/main" count="16" uniqueCount="16">
  <si>
    <t>Client:</t>
  </si>
  <si>
    <t>Quotation Date:</t>
  </si>
  <si>
    <t>Person:</t>
  </si>
  <si>
    <t>No.</t>
  </si>
  <si>
    <t>Color</t>
  </si>
  <si>
    <t>Product Pic.</t>
  </si>
  <si>
    <t>DETAILS</t>
  </si>
  <si>
    <t>Prs/Ctn</t>
  </si>
  <si>
    <t>Ctns</t>
  </si>
  <si>
    <t>Qty Total</t>
  </si>
  <si>
    <t>N.W
（KGS/CTN)</t>
  </si>
  <si>
    <t>G.W
（KGS/CTN)</t>
  </si>
  <si>
    <t>MEAS 
（CM)</t>
  </si>
  <si>
    <t>NAVY</t>
  </si>
  <si>
    <t>KHAKI</t>
  </si>
  <si>
    <t>RIVERS Men Shoes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</si>
</sst>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\$#,##0.00_);\(\$#,##0.00\)"/>
    <numFmt numFmtId="165" formatCode="\$#,##0.00_);[Red]\(\$#,##0.00\)"/>
    <numFmt numFmtId="166" formatCode="0.00_ "/>
    <numFmt numFmtId="167" formatCode="0_ "/>
  </numFmts>
  <fonts count="10">
    <font>
      <sz val="11"/>
      <color theme="1"/>
      <name val="Calibri"/>
      <charset val="134"/>
      <scheme val="minor"/>
    </font>
    <font>
      <sz val="11"/>
      <color theme="1" tint="0.249977111117893"/>
      <name val="微软雅黑"/>
      <charset val="134"/>
    </font>
    <font>
      <b/>
      <sz val="48"/>
      <color theme="0"/>
      <name val="微软雅黑"/>
      <charset val="134"/>
    </font>
    <font>
      <b/>
      <i/>
      <sz val="22"/>
      <color theme="1" tint="0.249977111117893"/>
      <name val="微软雅黑"/>
      <charset val="134"/>
    </font>
    <font>
      <b/>
      <sz val="22"/>
      <color theme="1" tint="0.249977111117893"/>
      <name val="微软雅黑"/>
      <charset val="134"/>
    </font>
    <font>
      <b/>
      <sz val="11"/>
      <color theme="1" tint="0.249977111117893"/>
      <name val="微软雅黑"/>
      <charset val="134"/>
    </font>
    <font>
      <b/>
      <sz val="12"/>
      <color theme="1"/>
      <name val="微软雅黑"/>
      <charset val="134"/>
    </font>
    <font>
      <sz val="12"/>
      <color theme="3"/>
      <name val="微软雅黑"/>
      <charset val="134"/>
    </font>
    <font>
      <sz val="12"/>
      <color rgb="FFFF0000"/>
      <name val="宋体"/>
      <charset val="134"/>
    </font>
    <font>
      <sz val="12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9" fillId="0" borderId="0"/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166" fontId="1" fillId="0" borderId="0" xfId="0" applyNumberFormat="1" applyFo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67" fontId="7" fillId="0" borderId="2" xfId="0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165" fontId="5" fillId="5" borderId="2" xfId="0" applyNumberFormat="1" applyFont="1" applyFill="1" applyBorder="1" applyAlignment="1">
      <alignment horizontal="center" vertical="center"/>
    </xf>
    <xf numFmtId="14" fontId="1" fillId="3" borderId="2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6" fontId="5" fillId="5" borderId="2" xfId="0" applyNumberFormat="1" applyFont="1" applyFill="1" applyBorder="1" applyAlignment="1">
      <alignment horizontal="center" vertical="center"/>
    </xf>
    <xf numFmtId="164" fontId="8" fillId="0" borderId="4" xfId="1" applyNumberFormat="1" applyFont="1" applyBorder="1" applyAlignment="1">
      <alignment horizontal="center" vertical="center"/>
    </xf>
    <xf numFmtId="164" fontId="8" fillId="0" borderId="5" xfId="1" applyNumberFormat="1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2">
    <cellStyle name="Normal" xfId="0" builtinId="0"/>
    <cellStyle name="常规_4500双花边坡跟女鞋萧山吴先生14501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cellimag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394448</xdr:colOff>
      <xdr:row>43</xdr:row>
      <xdr:rowOff>128679</xdr:rowOff>
    </xdr:from>
    <xdr:to>
      <xdr:col>13</xdr:col>
      <xdr:colOff>494704</xdr:colOff>
      <xdr:row>61</xdr:row>
      <xdr:rowOff>4705</xdr:rowOff>
    </xdr:to>
    <xdr:pic>
      <xdr:nvPicPr>
        <xdr:cNvPr id="3" name="图片 2" descr="微信图片_20250403174646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60142" y="13772961"/>
          <a:ext cx="2771738" cy="3372261"/>
        </a:xfrm>
        <a:prstGeom prst="rect">
          <a:avLst/>
        </a:prstGeom>
      </xdr:spPr>
    </xdr:pic>
    <xdr:clientData/>
  </xdr:twoCellAnchor>
  <xdr:twoCellAnchor editAs="oneCell">
    <xdr:from>
      <xdr:col>25</xdr:col>
      <xdr:colOff>26894</xdr:colOff>
      <xdr:row>3</xdr:row>
      <xdr:rowOff>44824</xdr:rowOff>
    </xdr:from>
    <xdr:to>
      <xdr:col>28</xdr:col>
      <xdr:colOff>237976</xdr:colOff>
      <xdr:row>7</xdr:row>
      <xdr:rowOff>875180</xdr:rowOff>
    </xdr:to>
    <xdr:pic>
      <xdr:nvPicPr>
        <xdr:cNvPr id="4" name="图片 3" descr="微信图片_20250403174647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28376" y="502024"/>
          <a:ext cx="2281929" cy="2632262"/>
        </a:xfrm>
        <a:prstGeom prst="rect">
          <a:avLst/>
        </a:prstGeom>
      </xdr:spPr>
    </xdr:pic>
    <xdr:clientData/>
  </xdr:twoCellAnchor>
  <xdr:twoCellAnchor editAs="oneCell">
    <xdr:from>
      <xdr:col>13</xdr:col>
      <xdr:colOff>600449</xdr:colOff>
      <xdr:row>43</xdr:row>
      <xdr:rowOff>64508</xdr:rowOff>
    </xdr:from>
    <xdr:to>
      <xdr:col>21</xdr:col>
      <xdr:colOff>336251</xdr:colOff>
      <xdr:row>60</xdr:row>
      <xdr:rowOff>140932</xdr:rowOff>
    </xdr:to>
    <xdr:pic>
      <xdr:nvPicPr>
        <xdr:cNvPr id="7" name="图片 6" descr="微信图片_2025042120090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37625" y="13708790"/>
          <a:ext cx="2738979" cy="3375436"/>
        </a:xfrm>
        <a:prstGeom prst="rect">
          <a:avLst/>
        </a:prstGeom>
      </xdr:spPr>
    </xdr:pic>
    <xdr:clientData/>
  </xdr:twoCellAnchor>
  <xdr:twoCellAnchor editAs="oneCell">
    <xdr:from>
      <xdr:col>18</xdr:col>
      <xdr:colOff>9637</xdr:colOff>
      <xdr:row>8</xdr:row>
      <xdr:rowOff>193189</xdr:rowOff>
    </xdr:from>
    <xdr:to>
      <xdr:col>21</xdr:col>
      <xdr:colOff>315221</xdr:colOff>
      <xdr:row>11</xdr:row>
      <xdr:rowOff>160580</xdr:rowOff>
    </xdr:to>
    <xdr:pic>
      <xdr:nvPicPr>
        <xdr:cNvPr id="9" name="图片 8" descr="微信图片_2025042120092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279143" y="3366695"/>
          <a:ext cx="2376431" cy="2710591"/>
        </a:xfrm>
        <a:prstGeom prst="rect">
          <a:avLst/>
        </a:prstGeom>
      </xdr:spPr>
    </xdr:pic>
    <xdr:clientData/>
  </xdr:twoCellAnchor>
  <xdr:twoCellAnchor editAs="oneCell">
    <xdr:from>
      <xdr:col>18</xdr:col>
      <xdr:colOff>44823</xdr:colOff>
      <xdr:row>3</xdr:row>
      <xdr:rowOff>73174</xdr:rowOff>
    </xdr:from>
    <xdr:to>
      <xdr:col>21</xdr:col>
      <xdr:colOff>282425</xdr:colOff>
      <xdr:row>8</xdr:row>
      <xdr:rowOff>32945</xdr:rowOff>
    </xdr:to>
    <xdr:pic>
      <xdr:nvPicPr>
        <xdr:cNvPr id="10" name="图片 9" descr="微信图片_2025042120092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314329" y="530374"/>
          <a:ext cx="2308449" cy="2676077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28</xdr:row>
      <xdr:rowOff>10160</xdr:rowOff>
    </xdr:from>
    <xdr:to>
      <xdr:col>6</xdr:col>
      <xdr:colOff>393737</xdr:colOff>
      <xdr:row>42</xdr:row>
      <xdr:rowOff>172084</xdr:rowOff>
    </xdr:to>
    <xdr:pic>
      <xdr:nvPicPr>
        <xdr:cNvPr id="11" name="图片 10" descr="微信图片_20250421200924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35" y="11395710"/>
          <a:ext cx="4144010" cy="3126105"/>
        </a:xfrm>
        <a:prstGeom prst="rect">
          <a:avLst/>
        </a:prstGeom>
      </xdr:spPr>
    </xdr:pic>
    <xdr:clientData/>
  </xdr:twoCellAnchor>
  <xdr:twoCellAnchor editAs="oneCell">
    <xdr:from>
      <xdr:col>6</xdr:col>
      <xdr:colOff>453539</xdr:colOff>
      <xdr:row>27</xdr:row>
      <xdr:rowOff>145266</xdr:rowOff>
    </xdr:from>
    <xdr:to>
      <xdr:col>13</xdr:col>
      <xdr:colOff>28538</xdr:colOff>
      <xdr:row>42</xdr:row>
      <xdr:rowOff>127896</xdr:rowOff>
    </xdr:to>
    <xdr:pic>
      <xdr:nvPicPr>
        <xdr:cNvPr id="15" name="图片 14" descr="微信图片_20250421200924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09751" y="10920842"/>
          <a:ext cx="4155963" cy="2672042"/>
        </a:xfrm>
        <a:prstGeom prst="rect">
          <a:avLst/>
        </a:prstGeom>
      </xdr:spPr>
    </xdr:pic>
    <xdr:clientData/>
  </xdr:twoCellAnchor>
  <xdr:twoCellAnchor editAs="oneCell">
    <xdr:from>
      <xdr:col>23</xdr:col>
      <xdr:colOff>16361</xdr:colOff>
      <xdr:row>12</xdr:row>
      <xdr:rowOff>42432</xdr:rowOff>
    </xdr:from>
    <xdr:to>
      <xdr:col>29</xdr:col>
      <xdr:colOff>70971</xdr:colOff>
      <xdr:row>26</xdr:row>
      <xdr:rowOff>97005</xdr:rowOff>
    </xdr:to>
    <xdr:pic>
      <xdr:nvPicPr>
        <xdr:cNvPr id="17" name="图片 16" descr="微信图片_20250421200924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737279" y="8021020"/>
          <a:ext cx="4196304" cy="2672267"/>
        </a:xfrm>
        <a:prstGeom prst="rect">
          <a:avLst/>
        </a:prstGeom>
      </xdr:spPr>
    </xdr:pic>
    <xdr:clientData/>
  </xdr:twoCellAnchor>
  <xdr:twoCellAnchor editAs="oneCell">
    <xdr:from>
      <xdr:col>12</xdr:col>
      <xdr:colOff>622786</xdr:colOff>
      <xdr:row>27</xdr:row>
      <xdr:rowOff>32684</xdr:rowOff>
    </xdr:from>
    <xdr:to>
      <xdr:col>22</xdr:col>
      <xdr:colOff>452942</xdr:colOff>
      <xdr:row>42</xdr:row>
      <xdr:rowOff>14904</xdr:rowOff>
    </xdr:to>
    <xdr:pic>
      <xdr:nvPicPr>
        <xdr:cNvPr id="18" name="图片 17" descr="微信图片_20250421200924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323468" y="10808260"/>
          <a:ext cx="4160109" cy="2671632"/>
        </a:xfrm>
        <a:prstGeom prst="rect">
          <a:avLst/>
        </a:prstGeom>
      </xdr:spPr>
    </xdr:pic>
    <xdr:clientData/>
  </xdr:twoCellAnchor>
  <xdr:twoCellAnchor editAs="oneCell">
    <xdr:from>
      <xdr:col>22</xdr:col>
      <xdr:colOff>493059</xdr:colOff>
      <xdr:row>27</xdr:row>
      <xdr:rowOff>19984</xdr:rowOff>
    </xdr:from>
    <xdr:to>
      <xdr:col>28</xdr:col>
      <xdr:colOff>509308</xdr:colOff>
      <xdr:row>42</xdr:row>
      <xdr:rowOff>2204</xdr:rowOff>
    </xdr:to>
    <xdr:pic>
      <xdr:nvPicPr>
        <xdr:cNvPr id="19" name="图片 18" descr="微信图片_20250421200924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523694" y="10795560"/>
          <a:ext cx="4157943" cy="2671632"/>
        </a:xfrm>
        <a:prstGeom prst="rect">
          <a:avLst/>
        </a:prstGeom>
      </xdr:spPr>
    </xdr:pic>
    <xdr:clientData/>
  </xdr:twoCellAnchor>
  <xdr:twoCellAnchor editAs="oneCell">
    <xdr:from>
      <xdr:col>21</xdr:col>
      <xdr:colOff>346003</xdr:colOff>
      <xdr:row>3</xdr:row>
      <xdr:rowOff>71718</xdr:rowOff>
    </xdr:from>
    <xdr:to>
      <xdr:col>24</xdr:col>
      <xdr:colOff>608798</xdr:colOff>
      <xdr:row>7</xdr:row>
      <xdr:rowOff>733611</xdr:rowOff>
    </xdr:to>
    <xdr:pic>
      <xdr:nvPicPr>
        <xdr:cNvPr id="20" name="图片 19" descr="微信图片_20250421200924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686356" y="528918"/>
          <a:ext cx="2333642" cy="2463799"/>
        </a:xfrm>
        <a:prstGeom prst="rect">
          <a:avLst/>
        </a:prstGeom>
      </xdr:spPr>
    </xdr:pic>
    <xdr:clientData/>
  </xdr:twoCellAnchor>
  <xdr:twoCellAnchor editAs="oneCell">
    <xdr:from>
      <xdr:col>8</xdr:col>
      <xdr:colOff>197224</xdr:colOff>
      <xdr:row>61</xdr:row>
      <xdr:rowOff>87330</xdr:rowOff>
    </xdr:from>
    <xdr:to>
      <xdr:col>19</xdr:col>
      <xdr:colOff>221504</xdr:colOff>
      <xdr:row>78</xdr:row>
      <xdr:rowOff>138541</xdr:rowOff>
    </xdr:to>
    <xdr:pic>
      <xdr:nvPicPr>
        <xdr:cNvPr id="21" name="图片 20" descr="微信图片_202504212009251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226424" y="17227848"/>
          <a:ext cx="4954868" cy="3404011"/>
        </a:xfrm>
        <a:prstGeom prst="rect">
          <a:avLst/>
        </a:prstGeom>
      </xdr:spPr>
    </xdr:pic>
    <xdr:clientData/>
  </xdr:twoCellAnchor>
  <xdr:twoCellAnchor editAs="oneCell">
    <xdr:from>
      <xdr:col>6</xdr:col>
      <xdr:colOff>500978</xdr:colOff>
      <xdr:row>12</xdr:row>
      <xdr:rowOff>209624</xdr:rowOff>
    </xdr:from>
    <xdr:to>
      <xdr:col>13</xdr:col>
      <xdr:colOff>74707</xdr:colOff>
      <xdr:row>27</xdr:row>
      <xdr:rowOff>114748</xdr:rowOff>
    </xdr:to>
    <xdr:pic>
      <xdr:nvPicPr>
        <xdr:cNvPr id="22" name="图片 21" descr="微信图片_202504212009252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257190" y="8188212"/>
          <a:ext cx="4154693" cy="2702112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13</xdr:row>
      <xdr:rowOff>12700</xdr:rowOff>
    </xdr:from>
    <xdr:to>
      <xdr:col>6</xdr:col>
      <xdr:colOff>393737</xdr:colOff>
      <xdr:row>28</xdr:row>
      <xdr:rowOff>25400</xdr:rowOff>
    </xdr:to>
    <xdr:pic>
      <xdr:nvPicPr>
        <xdr:cNvPr id="30" name="图片 29" descr="微信图片_202504212009253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35" y="8293100"/>
          <a:ext cx="4144010" cy="3117850"/>
        </a:xfrm>
        <a:prstGeom prst="rect">
          <a:avLst/>
        </a:prstGeom>
      </xdr:spPr>
    </xdr:pic>
    <xdr:clientData/>
  </xdr:twoCellAnchor>
  <xdr:twoCellAnchor editAs="oneCell">
    <xdr:from>
      <xdr:col>24</xdr:col>
      <xdr:colOff>658571</xdr:colOff>
      <xdr:row>8</xdr:row>
      <xdr:rowOff>71717</xdr:rowOff>
    </xdr:from>
    <xdr:to>
      <xdr:col>28</xdr:col>
      <xdr:colOff>253927</xdr:colOff>
      <xdr:row>11</xdr:row>
      <xdr:rowOff>51584</xdr:rowOff>
    </xdr:to>
    <xdr:pic>
      <xdr:nvPicPr>
        <xdr:cNvPr id="31" name="图片 30" descr="微信图片_202504212009254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4069771" y="3245223"/>
          <a:ext cx="2356485" cy="2723067"/>
        </a:xfrm>
        <a:prstGeom prst="rect">
          <a:avLst/>
        </a:prstGeom>
      </xdr:spPr>
    </xdr:pic>
    <xdr:clientData/>
  </xdr:twoCellAnchor>
  <xdr:twoCellAnchor editAs="oneCell">
    <xdr:from>
      <xdr:col>13</xdr:col>
      <xdr:colOff>133164</xdr:colOff>
      <xdr:row>12</xdr:row>
      <xdr:rowOff>216274</xdr:rowOff>
    </xdr:from>
    <xdr:to>
      <xdr:col>22</xdr:col>
      <xdr:colOff>593090</xdr:colOff>
      <xdr:row>27</xdr:row>
      <xdr:rowOff>122033</xdr:rowOff>
    </xdr:to>
    <xdr:pic>
      <xdr:nvPicPr>
        <xdr:cNvPr id="32" name="图片 31" descr="微信图片_20250421200925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470340" y="8194862"/>
          <a:ext cx="4153385" cy="2702747"/>
        </a:xfrm>
        <a:prstGeom prst="rect">
          <a:avLst/>
        </a:prstGeom>
      </xdr:spPr>
    </xdr:pic>
    <xdr:clientData/>
  </xdr:twoCellAnchor>
  <xdr:twoCellAnchor editAs="oneCell">
    <xdr:from>
      <xdr:col>1</xdr:col>
      <xdr:colOff>44823</xdr:colOff>
      <xdr:row>43</xdr:row>
      <xdr:rowOff>68618</xdr:rowOff>
    </xdr:from>
    <xdr:to>
      <xdr:col>4</xdr:col>
      <xdr:colOff>376853</xdr:colOff>
      <xdr:row>61</xdr:row>
      <xdr:rowOff>42434</xdr:rowOff>
    </xdr:to>
    <xdr:pic>
      <xdr:nvPicPr>
        <xdr:cNvPr id="33" name="图片 32" descr="微信图片_20250421200926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4823" y="13712900"/>
          <a:ext cx="2815254" cy="3470051"/>
        </a:xfrm>
        <a:prstGeom prst="rect">
          <a:avLst/>
        </a:prstGeom>
      </xdr:spPr>
    </xdr:pic>
    <xdr:clientData/>
  </xdr:twoCellAnchor>
  <xdr:twoCellAnchor editAs="oneCell">
    <xdr:from>
      <xdr:col>4</xdr:col>
      <xdr:colOff>577588</xdr:colOff>
      <xdr:row>43</xdr:row>
      <xdr:rowOff>100104</xdr:rowOff>
    </xdr:from>
    <xdr:to>
      <xdr:col>9</xdr:col>
      <xdr:colOff>201743</xdr:colOff>
      <xdr:row>61</xdr:row>
      <xdr:rowOff>75825</xdr:rowOff>
    </xdr:to>
    <xdr:pic>
      <xdr:nvPicPr>
        <xdr:cNvPr id="34" name="图片 33" descr="微信图片_20250421200926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060812" y="13744386"/>
          <a:ext cx="2806625" cy="3471956"/>
        </a:xfrm>
        <a:prstGeom prst="rect">
          <a:avLst/>
        </a:prstGeom>
      </xdr:spPr>
    </xdr:pic>
    <xdr:clientData/>
  </xdr:twoCellAnchor>
  <xdr:twoCellAnchor editAs="oneCell">
    <xdr:from>
      <xdr:col>21</xdr:col>
      <xdr:colOff>454212</xdr:colOff>
      <xdr:row>8</xdr:row>
      <xdr:rowOff>207310</xdr:rowOff>
    </xdr:from>
    <xdr:to>
      <xdr:col>24</xdr:col>
      <xdr:colOff>516529</xdr:colOff>
      <xdr:row>11</xdr:row>
      <xdr:rowOff>62754</xdr:rowOff>
    </xdr:to>
    <xdr:pic>
      <xdr:nvPicPr>
        <xdr:cNvPr id="35" name="图片 34" descr="微信图片_20250421200926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1794565" y="3380816"/>
          <a:ext cx="2133164" cy="259864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</xdr:row>
      <xdr:rowOff>77731</xdr:rowOff>
    </xdr:from>
    <xdr:to>
      <xdr:col>8</xdr:col>
      <xdr:colOff>10421</xdr:colOff>
      <xdr:row>78</xdr:row>
      <xdr:rowOff>149262</xdr:rowOff>
    </xdr:to>
    <xdr:pic>
      <xdr:nvPicPr>
        <xdr:cNvPr id="36" name="图片 35" descr="微信图片_20250421200926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17218249"/>
          <a:ext cx="5039621" cy="3424331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</xdr:colOff>
      <xdr:row>6</xdr:row>
      <xdr:rowOff>709295</xdr:rowOff>
    </xdr:from>
    <xdr:to>
      <xdr:col>2</xdr:col>
      <xdr:colOff>1793240</xdr:colOff>
      <xdr:row>8</xdr:row>
      <xdr:rowOff>209550</xdr:rowOff>
    </xdr:to>
    <xdr:pic>
      <xdr:nvPicPr>
        <xdr:cNvPr id="39" name="ID_FA3BA8CFC50248A9806086018C4B858C" descr="微信图片_202504212009253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2343785" y="3209925"/>
          <a:ext cx="1766570" cy="1329055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</xdr:colOff>
      <xdr:row>9</xdr:row>
      <xdr:rowOff>250190</xdr:rowOff>
    </xdr:from>
    <xdr:to>
      <xdr:col>2</xdr:col>
      <xdr:colOff>1793240</xdr:colOff>
      <xdr:row>10</xdr:row>
      <xdr:rowOff>668020</xdr:rowOff>
    </xdr:to>
    <xdr:pic>
      <xdr:nvPicPr>
        <xdr:cNvPr id="40" name="ID_08729368549543938B8B6E9B25C7D0F5" descr="微信图片_202504212009241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343785" y="5494020"/>
          <a:ext cx="1766570" cy="1332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EX73"/>
  <sheetViews>
    <sheetView tabSelected="1" topLeftCell="B3" zoomScale="85" zoomScaleNormal="85" workbookViewId="0">
      <selection activeCell="T3" sqref="T3"/>
    </sheetView>
  </sheetViews>
  <sheetFormatPr defaultColWidth="9" defaultRowHeight="16.5"/>
  <cols>
    <col min="1" max="1" width="13.5703125" style="1" hidden="1" customWidth="1"/>
    <col min="2" max="2" width="8.85546875" style="1" customWidth="1"/>
    <col min="3" max="3" width="23.85546875" style="1" customWidth="1"/>
    <col min="4" max="4" width="23.85546875" style="1" hidden="1" customWidth="1"/>
    <col min="5" max="11" width="8.42578125" style="1" customWidth="1"/>
    <col min="12" max="12" width="10" style="1" customWidth="1"/>
    <col min="13" max="13" width="8.42578125" style="1" customWidth="1"/>
    <col min="14" max="14" width="12" style="2" customWidth="1"/>
    <col min="15" max="15" width="0.140625" style="2" customWidth="1"/>
    <col min="16" max="17" width="15.140625" style="2" hidden="1" customWidth="1"/>
    <col min="18" max="18" width="16.42578125" style="1" hidden="1" customWidth="1"/>
    <col min="19" max="16378" width="9" style="1"/>
  </cols>
  <sheetData>
    <row r="1" spans="1:21" ht="54" hidden="1" customHeight="1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21" ht="36" hidden="1" customHeigh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21" ht="36" customHeight="1">
      <c r="A3" s="35" t="s">
        <v>15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1:21" ht="18.95" customHeight="1">
      <c r="A4" s="3" t="s">
        <v>0</v>
      </c>
      <c r="B4" s="28"/>
      <c r="C4" s="28"/>
      <c r="D4" s="4"/>
      <c r="E4" s="29"/>
      <c r="F4" s="29"/>
      <c r="G4" s="29"/>
      <c r="H4" s="29"/>
      <c r="I4" s="29"/>
      <c r="J4" s="29"/>
      <c r="K4" s="29"/>
      <c r="L4" s="3"/>
      <c r="M4" s="3"/>
      <c r="N4" s="3"/>
      <c r="O4" s="3"/>
      <c r="P4" s="3" t="s">
        <v>1</v>
      </c>
      <c r="Q4" s="22">
        <f ca="1">TODAY()</f>
        <v>45769</v>
      </c>
      <c r="R4" s="4"/>
    </row>
    <row r="5" spans="1:21" ht="18.95" customHeight="1">
      <c r="A5" s="3" t="s">
        <v>2</v>
      </c>
      <c r="B5" s="28"/>
      <c r="C5" s="28"/>
      <c r="D5" s="4"/>
      <c r="E5" s="29"/>
      <c r="F5" s="29"/>
      <c r="G5" s="29"/>
      <c r="H5" s="29"/>
      <c r="I5" s="29"/>
      <c r="J5" s="29"/>
      <c r="K5" s="29"/>
      <c r="L5" s="3"/>
      <c r="M5" s="3"/>
      <c r="N5" s="3"/>
      <c r="O5" s="3"/>
      <c r="P5" s="3"/>
      <c r="Q5" s="3"/>
      <c r="R5" s="4"/>
      <c r="S5"/>
      <c r="T5"/>
      <c r="U5"/>
    </row>
    <row r="6" spans="1:21" ht="33" customHeight="1">
      <c r="A6" s="5" t="s">
        <v>3</v>
      </c>
      <c r="B6" s="5" t="s">
        <v>4</v>
      </c>
      <c r="C6" s="5" t="s">
        <v>5</v>
      </c>
      <c r="D6" s="5" t="s">
        <v>6</v>
      </c>
      <c r="E6" s="5">
        <v>7</v>
      </c>
      <c r="F6" s="5">
        <v>8</v>
      </c>
      <c r="G6" s="5">
        <v>9</v>
      </c>
      <c r="H6" s="5">
        <v>10</v>
      </c>
      <c r="I6" s="5">
        <v>11</v>
      </c>
      <c r="J6" s="5">
        <v>12</v>
      </c>
      <c r="K6" s="5">
        <v>13</v>
      </c>
      <c r="L6" s="5" t="s">
        <v>7</v>
      </c>
      <c r="M6" s="5" t="s">
        <v>8</v>
      </c>
      <c r="N6" s="5" t="s">
        <v>9</v>
      </c>
      <c r="O6" s="5"/>
      <c r="P6" s="16" t="s">
        <v>10</v>
      </c>
      <c r="Q6" s="16" t="s">
        <v>11</v>
      </c>
      <c r="R6" s="16" t="s">
        <v>12</v>
      </c>
      <c r="S6"/>
      <c r="T6"/>
      <c r="U6"/>
    </row>
    <row r="7" spans="1:21" ht="72" customHeight="1">
      <c r="A7" s="6"/>
      <c r="B7" s="30" t="s">
        <v>13</v>
      </c>
      <c r="C7" s="30"/>
      <c r="D7" s="8"/>
      <c r="E7" s="9">
        <v>1</v>
      </c>
      <c r="F7" s="9">
        <v>1</v>
      </c>
      <c r="G7" s="9">
        <v>3</v>
      </c>
      <c r="H7" s="9">
        <v>3</v>
      </c>
      <c r="I7" s="9">
        <v>2</v>
      </c>
      <c r="J7" s="9">
        <v>1</v>
      </c>
      <c r="K7" s="9">
        <v>1</v>
      </c>
      <c r="L7" s="17">
        <f>SUM(E7:K7)</f>
        <v>12</v>
      </c>
      <c r="M7" s="17">
        <v>50</v>
      </c>
      <c r="N7" s="17">
        <f>M7*L7</f>
        <v>600</v>
      </c>
      <c r="O7" s="26"/>
      <c r="P7" s="18"/>
      <c r="Q7" s="18"/>
      <c r="R7" s="23"/>
      <c r="S7"/>
      <c r="T7"/>
      <c r="U7"/>
    </row>
    <row r="8" spans="1:21" ht="72" customHeight="1">
      <c r="A8" s="6"/>
      <c r="B8" s="31"/>
      <c r="C8" s="31"/>
      <c r="D8" s="8"/>
      <c r="E8" s="9">
        <v>1</v>
      </c>
      <c r="F8" s="9">
        <v>1</v>
      </c>
      <c r="G8" s="9">
        <v>3</v>
      </c>
      <c r="H8" s="9">
        <v>4</v>
      </c>
      <c r="I8" s="9">
        <v>3</v>
      </c>
      <c r="J8" s="9">
        <v>2</v>
      </c>
      <c r="K8" s="9">
        <v>1</v>
      </c>
      <c r="L8" s="17">
        <f>SUM(E8:K8)</f>
        <v>15</v>
      </c>
      <c r="M8" s="17">
        <v>41</v>
      </c>
      <c r="N8" s="17">
        <f>M8*L8</f>
        <v>615</v>
      </c>
      <c r="O8" s="27"/>
      <c r="P8" s="18"/>
      <c r="Q8" s="18"/>
      <c r="R8" s="23"/>
      <c r="S8"/>
      <c r="T8"/>
      <c r="U8"/>
    </row>
    <row r="9" spans="1:21" ht="72" customHeight="1">
      <c r="A9" s="11"/>
      <c r="B9" s="32"/>
      <c r="C9" s="31"/>
      <c r="D9" s="8"/>
      <c r="E9" s="9">
        <v>22</v>
      </c>
      <c r="F9" s="9">
        <v>32</v>
      </c>
      <c r="G9" s="9">
        <v>64</v>
      </c>
      <c r="H9" s="9">
        <v>75</v>
      </c>
      <c r="I9" s="9">
        <v>53</v>
      </c>
      <c r="J9" s="9">
        <v>32</v>
      </c>
      <c r="K9" s="9">
        <v>22</v>
      </c>
      <c r="L9" s="19">
        <v>10</v>
      </c>
      <c r="M9" s="19">
        <v>30</v>
      </c>
      <c r="N9" s="19">
        <v>300</v>
      </c>
      <c r="O9" s="27"/>
      <c r="P9" s="20"/>
      <c r="Q9" s="20"/>
      <c r="R9" s="24"/>
      <c r="S9"/>
      <c r="T9"/>
      <c r="U9"/>
    </row>
    <row r="10" spans="1:21" ht="72" customHeight="1">
      <c r="A10" s="6"/>
      <c r="B10" s="30" t="s">
        <v>14</v>
      </c>
      <c r="C10" s="7"/>
      <c r="D10" s="8"/>
      <c r="E10" s="9">
        <v>1</v>
      </c>
      <c r="F10" s="9">
        <v>1</v>
      </c>
      <c r="G10" s="9">
        <v>3</v>
      </c>
      <c r="H10" s="9">
        <v>3</v>
      </c>
      <c r="I10" s="9">
        <v>2</v>
      </c>
      <c r="J10" s="9">
        <v>1</v>
      </c>
      <c r="K10" s="9">
        <v>1</v>
      </c>
      <c r="L10" s="17">
        <f>SUM(E10:K10)</f>
        <v>12</v>
      </c>
      <c r="M10" s="17">
        <v>129</v>
      </c>
      <c r="N10" s="17">
        <f>M10*L10</f>
        <v>1548</v>
      </c>
      <c r="O10" s="27"/>
      <c r="P10" s="18"/>
      <c r="Q10" s="18"/>
      <c r="R10" s="23"/>
      <c r="S10"/>
      <c r="T10"/>
      <c r="U10"/>
    </row>
    <row r="11" spans="1:21" ht="72" customHeight="1">
      <c r="A11" s="11"/>
      <c r="B11" s="31"/>
      <c r="C11" s="12"/>
      <c r="D11" s="8"/>
      <c r="E11" s="9">
        <v>1</v>
      </c>
      <c r="F11" s="9">
        <v>1</v>
      </c>
      <c r="G11" s="9">
        <v>3</v>
      </c>
      <c r="H11" s="9">
        <v>4</v>
      </c>
      <c r="I11" s="9">
        <v>3</v>
      </c>
      <c r="J11" s="9">
        <v>2</v>
      </c>
      <c r="K11" s="9">
        <v>1</v>
      </c>
      <c r="L11" s="19">
        <f>SUM(E11:K11)</f>
        <v>15</v>
      </c>
      <c r="M11" s="19">
        <v>41</v>
      </c>
      <c r="N11" s="17">
        <f>M11*L11</f>
        <v>615</v>
      </c>
      <c r="O11" s="27"/>
      <c r="P11" s="20"/>
      <c r="Q11" s="20"/>
      <c r="R11" s="24"/>
      <c r="S11"/>
      <c r="T11"/>
      <c r="U11"/>
    </row>
    <row r="12" spans="1:21" ht="72" customHeight="1">
      <c r="A12" s="11"/>
      <c r="B12" s="32"/>
      <c r="C12" s="10"/>
      <c r="D12" s="8"/>
      <c r="E12" s="9">
        <v>23</v>
      </c>
      <c r="F12" s="9">
        <v>29</v>
      </c>
      <c r="G12" s="9">
        <v>69</v>
      </c>
      <c r="H12" s="9">
        <v>75</v>
      </c>
      <c r="I12" s="9">
        <v>52</v>
      </c>
      <c r="J12" s="9">
        <v>29</v>
      </c>
      <c r="K12" s="9">
        <v>23</v>
      </c>
      <c r="L12" s="19">
        <v>10</v>
      </c>
      <c r="M12" s="19">
        <v>30</v>
      </c>
      <c r="N12" s="19">
        <v>300</v>
      </c>
      <c r="O12" s="27"/>
      <c r="P12" s="20"/>
      <c r="Q12" s="20"/>
      <c r="R12" s="24"/>
      <c r="S12"/>
      <c r="T12"/>
      <c r="U12"/>
    </row>
    <row r="13" spans="1:21" ht="23.1" customHeight="1">
      <c r="A13" s="13"/>
      <c r="B13" s="14"/>
      <c r="C13" s="13"/>
      <c r="D13" s="13"/>
      <c r="E13" s="15"/>
      <c r="F13" s="15"/>
      <c r="G13" s="15"/>
      <c r="H13" s="15"/>
      <c r="I13" s="15"/>
      <c r="J13" s="15"/>
      <c r="K13" s="15"/>
      <c r="L13" s="15"/>
      <c r="M13" s="15">
        <f>SUM(M7:M12)</f>
        <v>321</v>
      </c>
      <c r="N13" s="15">
        <f>SUM(N7:N12)</f>
        <v>3978</v>
      </c>
      <c r="O13" s="21"/>
      <c r="P13" s="15"/>
      <c r="Q13" s="15"/>
      <c r="R13" s="25"/>
    </row>
    <row r="14" spans="1:21" customFormat="1" ht="15"/>
    <row r="15" spans="1:21" customFormat="1" ht="15"/>
    <row r="16" spans="1:21" customFormat="1" ht="15"/>
    <row r="17" customFormat="1" ht="15"/>
    <row r="18" customFormat="1" ht="15"/>
    <row r="19" customFormat="1" ht="15"/>
    <row r="20" customFormat="1" ht="15"/>
    <row r="21" customFormat="1" ht="15"/>
    <row r="22" customFormat="1" ht="15"/>
    <row r="23" customFormat="1" ht="15"/>
    <row r="24" customFormat="1" ht="15"/>
    <row r="25" customFormat="1" ht="15"/>
    <row r="26" customFormat="1" ht="15"/>
    <row r="27" customFormat="1" ht="15"/>
    <row r="28" customFormat="1" ht="15"/>
    <row r="29" customFormat="1" ht="15"/>
    <row r="30" customFormat="1" ht="15"/>
    <row r="31" customFormat="1" ht="15"/>
    <row r="32" customFormat="1" ht="15"/>
    <row r="33" spans="13:17 16378:16378" customFormat="1" ht="15"/>
    <row r="34" spans="13:17 16378:16378" customFormat="1" ht="15"/>
    <row r="35" spans="13:17 16378:16378" customFormat="1" ht="15"/>
    <row r="36" spans="13:17 16378:16378" customFormat="1" ht="15"/>
    <row r="37" spans="13:17 16378:16378" customFormat="1" ht="15"/>
    <row r="38" spans="13:17 16378:16378" customFormat="1" ht="15"/>
    <row r="39" spans="13:17 16378:16378" customFormat="1" ht="15"/>
    <row r="40" spans="13:17 16378:16378" customFormat="1" ht="15"/>
    <row r="41" spans="13:17 16378:16378" customFormat="1" ht="15"/>
    <row r="42" spans="13:17 16378:16378" customFormat="1" ht="15"/>
    <row r="43" spans="13:17 16378:16378" customFormat="1" ht="15"/>
    <row r="44" spans="13:17 16378:16378" customFormat="1" ht="15"/>
    <row r="45" spans="13:17 16378:16378" customFormat="1" ht="15"/>
    <row r="46" spans="13:17 16378:16378" customFormat="1" ht="15"/>
    <row r="47" spans="13:17 16378:16378">
      <c r="M47" s="2"/>
      <c r="Q47" s="1"/>
      <c r="XEX47"/>
    </row>
    <row r="48" spans="13:17 16378:16378">
      <c r="M48" s="2"/>
      <c r="Q48" s="1"/>
      <c r="XEX48"/>
    </row>
    <row r="49" spans="13:17 16378:16378">
      <c r="M49" s="2"/>
      <c r="Q49" s="1"/>
      <c r="XEX49"/>
    </row>
    <row r="50" spans="13:17 16378:16378">
      <c r="M50" s="2"/>
      <c r="Q50" s="1"/>
      <c r="XEX50"/>
    </row>
    <row r="51" spans="13:17 16378:16378">
      <c r="M51" s="2"/>
      <c r="Q51" s="1"/>
      <c r="XEX51"/>
    </row>
    <row r="52" spans="13:17 16378:16378">
      <c r="M52" s="2"/>
      <c r="Q52" s="1"/>
      <c r="XEX52"/>
    </row>
    <row r="53" spans="13:17 16378:16378">
      <c r="M53" s="2"/>
      <c r="Q53" s="1"/>
      <c r="XEX53"/>
    </row>
    <row r="54" spans="13:17 16378:16378">
      <c r="M54" s="2"/>
      <c r="Q54" s="1"/>
      <c r="XEX54"/>
    </row>
    <row r="55" spans="13:17 16378:16378">
      <c r="M55" s="2"/>
      <c r="Q55" s="1"/>
      <c r="XEX55"/>
    </row>
    <row r="56" spans="13:17 16378:16378">
      <c r="M56" s="2"/>
      <c r="Q56" s="1"/>
      <c r="XEX56"/>
    </row>
    <row r="57" spans="13:17 16378:16378">
      <c r="M57" s="2"/>
      <c r="Q57" s="1"/>
      <c r="XEX57"/>
    </row>
    <row r="58" spans="13:17 16378:16378">
      <c r="M58" s="2"/>
      <c r="Q58" s="1"/>
      <c r="XEX58"/>
    </row>
    <row r="59" spans="13:17 16378:16378">
      <c r="M59" s="2"/>
      <c r="Q59" s="1"/>
      <c r="XEX59"/>
    </row>
    <row r="60" spans="13:17 16378:16378">
      <c r="M60" s="2"/>
      <c r="Q60" s="1"/>
      <c r="XEX60"/>
    </row>
    <row r="61" spans="13:17 16378:16378">
      <c r="M61" s="2"/>
      <c r="Q61" s="1"/>
      <c r="XEX61"/>
    </row>
    <row r="62" spans="13:17 16378:16378">
      <c r="M62" s="2"/>
      <c r="Q62" s="1"/>
      <c r="XEX62"/>
    </row>
    <row r="63" spans="13:17 16378:16378">
      <c r="M63" s="2"/>
      <c r="Q63" s="1"/>
      <c r="XEX63"/>
    </row>
    <row r="64" spans="13:17 16378:16378">
      <c r="M64" s="2"/>
      <c r="Q64" s="1"/>
      <c r="XEX64"/>
    </row>
    <row r="65" spans="13:17 16378:16378">
      <c r="M65" s="2"/>
      <c r="Q65" s="1"/>
      <c r="XEX65"/>
    </row>
    <row r="66" spans="13:17 16378:16378">
      <c r="M66" s="2"/>
      <c r="Q66" s="1"/>
      <c r="XEX66"/>
    </row>
    <row r="67" spans="13:17 16378:16378">
      <c r="M67" s="2"/>
      <c r="Q67" s="1"/>
      <c r="XEX67"/>
    </row>
    <row r="68" spans="13:17 16378:16378">
      <c r="M68" s="2"/>
      <c r="Q68" s="1"/>
      <c r="XEX68"/>
    </row>
    <row r="69" spans="13:17 16378:16378">
      <c r="M69" s="2"/>
      <c r="Q69" s="1"/>
      <c r="XEX69"/>
    </row>
    <row r="70" spans="13:17 16378:16378">
      <c r="M70" s="2"/>
      <c r="Q70" s="1"/>
      <c r="XEX70"/>
    </row>
    <row r="71" spans="13:17 16378:16378">
      <c r="M71" s="2"/>
      <c r="Q71" s="1"/>
      <c r="XEX71"/>
    </row>
    <row r="72" spans="13:17 16378:16378">
      <c r="M72" s="2"/>
      <c r="Q72" s="1"/>
      <c r="XEX72"/>
    </row>
    <row r="73" spans="13:17 16378:16378">
      <c r="M73" s="2"/>
      <c r="Q73" s="1"/>
      <c r="XEX73"/>
    </row>
  </sheetData>
  <mergeCells count="11">
    <mergeCell ref="B1:R1"/>
    <mergeCell ref="A2:R2"/>
    <mergeCell ref="A3:R3"/>
    <mergeCell ref="B4:C4"/>
    <mergeCell ref="E4:K4"/>
    <mergeCell ref="O7:O12"/>
    <mergeCell ref="B5:C5"/>
    <mergeCell ref="E5:K5"/>
    <mergeCell ref="B7:B9"/>
    <mergeCell ref="B10:B12"/>
    <mergeCell ref="C7:C9"/>
  </mergeCells>
  <pageMargins left="0.118055555555556" right="7.8472222222222193E-2" top="0.27500000000000002" bottom="0.27500000000000002" header="0.29861111111111099" footer="0.29861111111111099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英文报价单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Dators</cp:lastModifiedBy>
  <dcterms:created xsi:type="dcterms:W3CDTF">2020-03-12T01:49:00Z</dcterms:created>
  <dcterms:modified xsi:type="dcterms:W3CDTF">2025-04-22T12:44:25Z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4D9D530D9BCF437082D8FE71FCE6C74C_13</vt:lpwstr>
  </property>
  <property fmtid="{D5CDD505-2E9C-101B-9397-08002B2CF9AE}" pid="3" name="KSOProductBuildVer">
    <vt:lpwstr>2052-12.1.0.20305</vt:lpwstr>
  </property>
  <property fmtid="{D5CDD505-2E9C-101B-9397-08002B2CF9AE}" pid="4" name="KSOTemplateUUID">
    <vt:lpwstr>v1.0_mb_jiqIFrVDQ3macqs+f2GOdw==</vt:lpwstr>
  </property>
</Properties>
</file>